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use Cleaning Pricing Sheet" sheetId="1" r:id="rId4"/>
    <sheet state="visible" name="Hourly Rate Calculator" sheetId="2" r:id="rId5"/>
    <sheet state="visible" name="Flat Rate Calculator" sheetId="3" r:id="rId6"/>
    <sheet state="visible" name="Room Rate Calculator" sheetId="4" r:id="rId7"/>
    <sheet state="visible" name="Square Footage Rate Calculator" sheetId="5" r:id="rId8"/>
  </sheets>
  <definedNames/>
  <calcPr/>
</workbook>
</file>

<file path=xl/sharedStrings.xml><?xml version="1.0" encoding="utf-8"?>
<sst xmlns="http://schemas.openxmlformats.org/spreadsheetml/2006/main" count="96" uniqueCount="62">
  <si>
    <t>Cleaning Task</t>
  </si>
  <si>
    <t>Hourly Rate</t>
  </si>
  <si>
    <t>Flat Fee</t>
  </si>
  <si>
    <t>Room Rate</t>
  </si>
  <si>
    <t>Sq Ft Rate</t>
  </si>
  <si>
    <t>House cleaning</t>
  </si>
  <si>
    <t>$20–50</t>
  </si>
  <si>
    <t>$100–200</t>
  </si>
  <si>
    <t>$100–150+</t>
  </si>
  <si>
    <t>$0.05–0.16</t>
  </si>
  <si>
    <t>Deep cleaning</t>
  </si>
  <si>
    <t>$40–100</t>
  </si>
  <si>
    <t>$200–400</t>
  </si>
  <si>
    <t>$125–175+</t>
  </si>
  <si>
    <t>$0.13–0.17</t>
  </si>
  <si>
    <t>Move-out cleaning</t>
  </si>
  <si>
    <t>$300–400</t>
  </si>
  <si>
    <t>$0.13–0.20</t>
  </si>
  <si>
    <t>Construction cleanup</t>
  </si>
  <si>
    <t>$30–50</t>
  </si>
  <si>
    <t>Up to $800</t>
  </si>
  <si>
    <t>$0.10–0.50</t>
  </si>
  <si>
    <t>Specialty Services</t>
  </si>
  <si>
    <t>Laundry</t>
  </si>
  <si>
    <t>-</t>
  </si>
  <si>
    <t>$5–20/load</t>
  </si>
  <si>
    <t>Appliance cleaning</t>
  </si>
  <si>
    <t>$25–35+ each</t>
  </si>
  <si>
    <t>Blinds/window cleaning</t>
  </si>
  <si>
    <t>$2–6 each</t>
  </si>
  <si>
    <t>Floor buffing</t>
  </si>
  <si>
    <t>$0.04–0.12</t>
  </si>
  <si>
    <t>Tile cleaning</t>
  </si>
  <si>
    <t>$0.12–0.21</t>
  </si>
  <si>
    <t>Carpet cleaning</t>
  </si>
  <si>
    <t>$0.16–0.28</t>
  </si>
  <si>
    <t>Floor stripping/waxing</t>
  </si>
  <si>
    <t>$0.30–0.50</t>
  </si>
  <si>
    <t>Furniture/curtain cleaning</t>
  </si>
  <si>
    <t>$100+</t>
  </si>
  <si>
    <t>Green cleaning supplies</t>
  </si>
  <si>
    <t>$5–10/job</t>
  </si>
  <si>
    <t>All prices are in USD.</t>
  </si>
  <si>
    <t>Hourly Rate Calculator</t>
  </si>
  <si>
    <t>Employee hourly wage:</t>
  </si>
  <si>
    <t>Number of employees:</t>
  </si>
  <si>
    <t>Overhead/profit margin multiplier:</t>
  </si>
  <si>
    <t>Cost</t>
  </si>
  <si>
    <t>Flat Rate Calculator</t>
  </si>
  <si>
    <t>Hours cleaning a similar space:</t>
  </si>
  <si>
    <t>Hourly overhead costs:</t>
  </si>
  <si>
    <t>Profit margin percentage:</t>
  </si>
  <si>
    <t>Convenience fee/pricing buffer:</t>
  </si>
  <si>
    <t>Room Rate Calculator</t>
  </si>
  <si>
    <t>Starting rate (1 bed, 1 bath)</t>
  </si>
  <si>
    <t>Number of additional bedrooms</t>
  </si>
  <si>
    <t>Price per added bedroom</t>
  </si>
  <si>
    <t>Number of additional bathrooms</t>
  </si>
  <si>
    <t>Price per added bathroom</t>
  </si>
  <si>
    <t>Square Footage Rate Calculator</t>
  </si>
  <si>
    <t>Square footage of client's home</t>
  </si>
  <si>
    <t>Your square footage rate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</si>
</sst>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color rgb="FFFF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1" numFmtId="164" xfId="0" applyFont="1" applyNumberFormat="1"/>
    <xf borderId="0" fillId="0" fontId="4" numFmtId="1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19</xdr:row>
      <xdr:rowOff>0</xdr:rowOff>
    </xdr:from>
    <xdr:ext cx="11906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</xdr:row>
      <xdr:rowOff>0</xdr:rowOff>
    </xdr:from>
    <xdr:ext cx="11906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14</xdr:row>
      <xdr:rowOff>0</xdr:rowOff>
    </xdr:from>
    <xdr:ext cx="11906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14</xdr:row>
      <xdr:rowOff>0</xdr:rowOff>
    </xdr:from>
    <xdr:ext cx="11906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</xdr:row>
      <xdr:rowOff>0</xdr:rowOff>
    </xdr:from>
    <xdr:ext cx="11906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2" max="2" width="10.38"/>
    <col customWidth="1" min="3" max="3" width="11.63"/>
    <col customWidth="1" min="4" max="4" width="9.75"/>
    <col customWidth="1" min="5" max="5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>
      <c r="A4" s="2" t="s">
        <v>15</v>
      </c>
      <c r="B4" s="2" t="s">
        <v>11</v>
      </c>
      <c r="C4" s="2" t="s">
        <v>16</v>
      </c>
      <c r="D4" s="2" t="s">
        <v>13</v>
      </c>
      <c r="E4" s="2" t="s">
        <v>17</v>
      </c>
    </row>
    <row r="5">
      <c r="A5" s="2" t="s">
        <v>18</v>
      </c>
      <c r="B5" s="2" t="s">
        <v>19</v>
      </c>
      <c r="C5" s="2" t="s">
        <v>20</v>
      </c>
      <c r="D5" s="2" t="s">
        <v>13</v>
      </c>
      <c r="E5" s="2" t="s">
        <v>21</v>
      </c>
    </row>
    <row r="7">
      <c r="A7" s="1" t="s">
        <v>22</v>
      </c>
    </row>
    <row r="8">
      <c r="A8" s="2" t="s">
        <v>23</v>
      </c>
      <c r="B8" s="2" t="s">
        <v>24</v>
      </c>
      <c r="C8" s="2" t="s">
        <v>25</v>
      </c>
      <c r="D8" s="2" t="s">
        <v>24</v>
      </c>
      <c r="E8" s="2" t="s">
        <v>24</v>
      </c>
    </row>
    <row r="9">
      <c r="A9" s="2" t="s">
        <v>26</v>
      </c>
      <c r="B9" s="2" t="s">
        <v>24</v>
      </c>
      <c r="C9" s="2" t="s">
        <v>27</v>
      </c>
      <c r="D9" s="2" t="s">
        <v>24</v>
      </c>
      <c r="E9" s="2" t="s">
        <v>24</v>
      </c>
    </row>
    <row r="10">
      <c r="A10" s="2" t="s">
        <v>28</v>
      </c>
      <c r="B10" s="2" t="s">
        <v>24</v>
      </c>
      <c r="C10" s="2" t="s">
        <v>29</v>
      </c>
      <c r="D10" s="2" t="s">
        <v>24</v>
      </c>
      <c r="E10" s="2" t="s">
        <v>24</v>
      </c>
    </row>
    <row r="11">
      <c r="A11" s="2" t="s">
        <v>30</v>
      </c>
      <c r="B11" s="2" t="s">
        <v>24</v>
      </c>
      <c r="C11" s="2" t="s">
        <v>24</v>
      </c>
      <c r="D11" s="2" t="s">
        <v>24</v>
      </c>
      <c r="E11" s="2" t="s">
        <v>31</v>
      </c>
    </row>
    <row r="12">
      <c r="A12" s="2" t="s">
        <v>32</v>
      </c>
      <c r="B12" s="2" t="s">
        <v>24</v>
      </c>
      <c r="C12" s="2" t="s">
        <v>24</v>
      </c>
      <c r="D12" s="2" t="s">
        <v>24</v>
      </c>
      <c r="E12" s="2" t="s">
        <v>33</v>
      </c>
    </row>
    <row r="13">
      <c r="A13" s="2" t="s">
        <v>34</v>
      </c>
      <c r="B13" s="2" t="s">
        <v>24</v>
      </c>
      <c r="C13" s="2" t="s">
        <v>24</v>
      </c>
      <c r="D13" s="2" t="s">
        <v>24</v>
      </c>
      <c r="E13" s="2" t="s">
        <v>35</v>
      </c>
    </row>
    <row r="14">
      <c r="A14" s="2" t="s">
        <v>36</v>
      </c>
      <c r="B14" s="2" t="s">
        <v>24</v>
      </c>
      <c r="C14" s="2" t="s">
        <v>24</v>
      </c>
      <c r="D14" s="2" t="s">
        <v>24</v>
      </c>
      <c r="E14" s="2" t="s">
        <v>37</v>
      </c>
    </row>
    <row r="15">
      <c r="A15" s="2" t="s">
        <v>38</v>
      </c>
      <c r="B15" s="2" t="s">
        <v>39</v>
      </c>
      <c r="C15" s="2" t="s">
        <v>24</v>
      </c>
      <c r="D15" s="2" t="s">
        <v>24</v>
      </c>
      <c r="E15" s="2" t="s">
        <v>24</v>
      </c>
    </row>
    <row r="16">
      <c r="A16" s="2" t="s">
        <v>40</v>
      </c>
      <c r="B16" s="2" t="s">
        <v>24</v>
      </c>
      <c r="C16" s="2" t="s">
        <v>41</v>
      </c>
      <c r="D16" s="2" t="s">
        <v>24</v>
      </c>
      <c r="E16" s="2" t="s">
        <v>24</v>
      </c>
    </row>
    <row r="18">
      <c r="A18" s="3" t="s">
        <v>42</v>
      </c>
    </row>
    <row r="20">
      <c r="A2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25"/>
    <col customWidth="1" min="2" max="2" width="7.88"/>
  </cols>
  <sheetData>
    <row r="1">
      <c r="A1" s="1" t="s">
        <v>43</v>
      </c>
    </row>
    <row r="2">
      <c r="A2" s="2"/>
      <c r="B2" s="4"/>
    </row>
    <row r="3">
      <c r="A3" s="2" t="s">
        <v>44</v>
      </c>
      <c r="B3" s="4">
        <v>0.0</v>
      </c>
    </row>
    <row r="4">
      <c r="A4" s="2" t="s">
        <v>45</v>
      </c>
      <c r="B4" s="5">
        <v>0.0</v>
      </c>
    </row>
    <row r="5">
      <c r="A5" s="2" t="s">
        <v>46</v>
      </c>
      <c r="B5" s="2">
        <v>1.5</v>
      </c>
    </row>
    <row r="6">
      <c r="A6" s="2"/>
      <c r="B6" s="2"/>
    </row>
    <row r="7">
      <c r="A7" s="6" t="s">
        <v>47</v>
      </c>
      <c r="B7" s="7">
        <f>SUM((B3*B4)*B5)</f>
        <v>0</v>
      </c>
    </row>
    <row r="10">
      <c r="A10" s="2"/>
      <c r="D10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10.0"/>
  </cols>
  <sheetData>
    <row r="1">
      <c r="A1" s="1" t="s">
        <v>48</v>
      </c>
    </row>
    <row r="2">
      <c r="A2" s="2"/>
      <c r="B2" s="5"/>
    </row>
    <row r="3">
      <c r="A3" s="2" t="s">
        <v>49</v>
      </c>
      <c r="B3" s="5">
        <v>0.0</v>
      </c>
    </row>
    <row r="4">
      <c r="A4" s="2" t="s">
        <v>45</v>
      </c>
      <c r="B4" s="5">
        <v>0.0</v>
      </c>
    </row>
    <row r="5">
      <c r="A5" s="2" t="s">
        <v>44</v>
      </c>
      <c r="B5" s="4">
        <v>0.0</v>
      </c>
    </row>
    <row r="6">
      <c r="A6" s="2" t="s">
        <v>50</v>
      </c>
      <c r="B6" s="4">
        <v>0.0</v>
      </c>
    </row>
    <row r="7">
      <c r="A7" s="2" t="s">
        <v>51</v>
      </c>
      <c r="B7" s="8">
        <v>0.0</v>
      </c>
    </row>
    <row r="8">
      <c r="A8" s="2" t="s">
        <v>52</v>
      </c>
      <c r="B8" s="4">
        <v>0.0</v>
      </c>
    </row>
    <row r="9">
      <c r="A9" s="2"/>
      <c r="B9" s="4"/>
    </row>
    <row r="10">
      <c r="A10" s="6" t="s">
        <v>47</v>
      </c>
      <c r="B10" s="7">
        <f>sum((B3*B4)*(B5+B6)*(1+B7)+B8)</f>
        <v>0</v>
      </c>
    </row>
    <row r="15">
      <c r="A15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</cols>
  <sheetData>
    <row r="1">
      <c r="A1" s="1" t="s">
        <v>53</v>
      </c>
    </row>
    <row r="3">
      <c r="A3" s="2" t="s">
        <v>54</v>
      </c>
      <c r="B3" s="4">
        <v>0.0</v>
      </c>
    </row>
    <row r="4">
      <c r="A4" s="2" t="s">
        <v>55</v>
      </c>
      <c r="B4" s="5">
        <v>0.0</v>
      </c>
    </row>
    <row r="5">
      <c r="A5" s="2" t="s">
        <v>56</v>
      </c>
      <c r="B5" s="4">
        <v>0.0</v>
      </c>
    </row>
    <row r="6">
      <c r="A6" s="2" t="s">
        <v>57</v>
      </c>
      <c r="B6" s="5">
        <v>0.0</v>
      </c>
    </row>
    <row r="7">
      <c r="A7" s="2" t="s">
        <v>58</v>
      </c>
      <c r="B7" s="4">
        <v>0.0</v>
      </c>
    </row>
    <row r="9">
      <c r="A9" s="6" t="s">
        <v>47</v>
      </c>
      <c r="B9" s="7">
        <f>sum(B3+(B4*B5)+(B6*B7))</f>
        <v>0</v>
      </c>
    </row>
    <row r="15">
      <c r="A15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</cols>
  <sheetData>
    <row r="1">
      <c r="A1" s="1" t="s">
        <v>59</v>
      </c>
    </row>
    <row r="3">
      <c r="A3" s="2" t="s">
        <v>60</v>
      </c>
      <c r="B3" s="5">
        <v>0.0</v>
      </c>
    </row>
    <row r="4">
      <c r="A4" s="2" t="s">
        <v>61</v>
      </c>
      <c r="B4" s="4">
        <v>0.0</v>
      </c>
    </row>
    <row r="6">
      <c r="A6" s="6" t="s">
        <v>47</v>
      </c>
      <c r="B6" s="7">
        <f>sum(B3*B4)</f>
        <v>0</v>
      </c>
    </row>
    <row r="10">
      <c r="A10" s="2"/>
    </row>
  </sheetData>
  <drawing r:id="rId1"/>
</worksheet>
</file>